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0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G195" i="1"/>
  <c r="F195" i="1"/>
  <c r="J195" i="1"/>
  <c r="H176" i="1"/>
  <c r="F176" i="1"/>
  <c r="J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H100" i="1"/>
  <c r="G100" i="1"/>
  <c r="F100" i="1"/>
  <c r="H81" i="1"/>
  <c r="G81" i="1"/>
  <c r="F81" i="1"/>
  <c r="J100" i="1"/>
  <c r="J81" i="1"/>
  <c r="J62" i="1"/>
  <c r="H62" i="1"/>
  <c r="G62" i="1"/>
  <c r="F62" i="1"/>
  <c r="J43" i="1"/>
  <c r="H43" i="1"/>
  <c r="G43" i="1"/>
  <c r="F43" i="1"/>
  <c r="F24" i="1"/>
  <c r="J24" i="1"/>
  <c r="I24" i="1"/>
  <c r="I196" i="1" s="1"/>
  <c r="H24" i="1"/>
  <c r="G24" i="1"/>
  <c r="G196" i="1" l="1"/>
  <c r="F196" i="1"/>
  <c r="J196" i="1"/>
  <c r="H196" i="1"/>
</calcChain>
</file>

<file path=xl/sharedStrings.xml><?xml version="1.0" encoding="utf-8"?>
<sst xmlns="http://schemas.openxmlformats.org/spreadsheetml/2006/main" count="333" uniqueCount="117">
  <si>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</si>
  <si>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</si>
  <si>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</si>
  <si>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</si>
  <si>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</si>
  <si>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</si>
  <si>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</si>
  <si>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</si>
  <si>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</si>
  <si>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</si>
  <si>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</si>
  <si>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</si>
  <si>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</si>
  <si>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</si>
  <si>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</si>
  <si>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</si>
  <si>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</si>
  <si>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</si>
  <si>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</si>
  <si>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</si>
  <si>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</si>
  <si>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</si>
  <si>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</si>
  <si>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</si>
  <si>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</si>
  <si>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</si>
  <si>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</si>
  <si>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</si>
  <si>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</si>
  <si>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</si>
  <si>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</si>
  <si>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</si>
  <si>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</si>
  <si>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</si>
  <si>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</si>
  <si>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</si>
  <si>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</si>
  <si>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</si>
  <si>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</si>
  <si>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на молоке с маслом сливочным</t>
  </si>
  <si>
    <t>150/5</t>
  </si>
  <si>
    <t>таб.8</t>
  </si>
  <si>
    <t>сыр порционный</t>
  </si>
  <si>
    <t>какао с молоком</t>
  </si>
  <si>
    <t>959/ссж/10</t>
  </si>
  <si>
    <t>пшеничный</t>
  </si>
  <si>
    <t>кондитерское изделие</t>
  </si>
  <si>
    <t>1шт/25</t>
  </si>
  <si>
    <t>суп с макаронными изделиями</t>
  </si>
  <si>
    <t>птица тушёная в соусе</t>
  </si>
  <si>
    <t>50/50</t>
  </si>
  <si>
    <t>рис отварной</t>
  </si>
  <si>
    <t>чай с сахаром и лимоном</t>
  </si>
  <si>
    <t>ржано-пшеничный</t>
  </si>
  <si>
    <t>омлет натуральный</t>
  </si>
  <si>
    <t>масло сливочное</t>
  </si>
  <si>
    <t>часй с сахаром</t>
  </si>
  <si>
    <t>овощи свежие порционные</t>
  </si>
  <si>
    <t>таб.32</t>
  </si>
  <si>
    <t>щи из свежей капусты с картофелем</t>
  </si>
  <si>
    <t>котлета мясная/соус</t>
  </si>
  <si>
    <t>60/30</t>
  </si>
  <si>
    <t>608/759</t>
  </si>
  <si>
    <t>греча рассыпчатая с маслом сливочным</t>
  </si>
  <si>
    <t>компот из с/м ягод</t>
  </si>
  <si>
    <t>мясопродукты отварные с соусом</t>
  </si>
  <si>
    <t>65/30</t>
  </si>
  <si>
    <t>макаронные изделия отварные с м/сл.</t>
  </si>
  <si>
    <t>овощи сежие порционные</t>
  </si>
  <si>
    <t>суп картофельный с горохом</t>
  </si>
  <si>
    <t>плов</t>
  </si>
  <si>
    <t xml:space="preserve">запеканка творожная </t>
  </si>
  <si>
    <t>сгущенное молоко</t>
  </si>
  <si>
    <t>чай с сахаром</t>
  </si>
  <si>
    <t>овощи свежие</t>
  </si>
  <si>
    <t>борщ из свежей капусны с картофелем с мясом</t>
  </si>
  <si>
    <t>250/5</t>
  </si>
  <si>
    <t>котлета рыбная/соус</t>
  </si>
  <si>
    <t>510/759</t>
  </si>
  <si>
    <t>картофельное пюре</t>
  </si>
  <si>
    <t>напиток из сока</t>
  </si>
  <si>
    <t>птица отварная</t>
  </si>
  <si>
    <t>637/759</t>
  </si>
  <si>
    <t>рассольник ленинградский</t>
  </si>
  <si>
    <t>тефтели мясные с соусом</t>
  </si>
  <si>
    <t>60/50</t>
  </si>
  <si>
    <t>каша вязкая молочная с м/сл</t>
  </si>
  <si>
    <t>яйцо варёное</t>
  </si>
  <si>
    <t>1 шт/50</t>
  </si>
  <si>
    <t>кофейный напиток на молоке</t>
  </si>
  <si>
    <t>958/ссж/10</t>
  </si>
  <si>
    <t>1 шт/25</t>
  </si>
  <si>
    <t>щи из свежей капусты с картофелем с к/филе</t>
  </si>
  <si>
    <t>гуляш из говядины</t>
  </si>
  <si>
    <t>25/35,5</t>
  </si>
  <si>
    <t>греча рассыпчатая с м/сл</t>
  </si>
  <si>
    <t>макаронные изделия отварные с м\сл</t>
  </si>
  <si>
    <t>котлета из птицы/соус</t>
  </si>
  <si>
    <t>овощи конс.порц.</t>
  </si>
  <si>
    <t>суп картофельный с горохом с кур/ф</t>
  </si>
  <si>
    <t>рыба тушеная в томате с овощами</t>
  </si>
  <si>
    <t>рис  отварной</t>
  </si>
  <si>
    <t>мясопрдукты отварные с соусом</t>
  </si>
  <si>
    <t>греча рассыпчатая с м/сл.</t>
  </si>
  <si>
    <t>овощи свежие порц.</t>
  </si>
  <si>
    <t>суп с макарон.изделиями</t>
  </si>
  <si>
    <t>жаркое по домашнему из говядины</t>
  </si>
  <si>
    <t>компот из с/фр</t>
  </si>
  <si>
    <t>859/ССЖ/10</t>
  </si>
  <si>
    <t>булочка глазированная</t>
  </si>
  <si>
    <t xml:space="preserve">борщ из свежей капусны с картофелем </t>
  </si>
  <si>
    <t>блины п/ф с начинкой</t>
  </si>
  <si>
    <t>яйцо вареное</t>
  </si>
  <si>
    <t>1шт/50</t>
  </si>
  <si>
    <t>959/ССЖ/10</t>
  </si>
  <si>
    <t>суп молочный</t>
  </si>
  <si>
    <t>биточек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</si>
</sst>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4.17</v>
      </c>
      <c r="H6" s="40">
        <v>14.65</v>
      </c>
      <c r="I6" s="40">
        <v>36.22</v>
      </c>
      <c r="J6" s="40">
        <v>261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15</v>
      </c>
      <c r="G7" s="43">
        <v>6.96</v>
      </c>
      <c r="H7" s="43">
        <v>8.85</v>
      </c>
      <c r="I7" s="43">
        <v>0</v>
      </c>
      <c r="J7" s="43">
        <v>108</v>
      </c>
      <c r="K7" s="44">
        <v>42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1.58</v>
      </c>
      <c r="H9" s="43">
        <v>2</v>
      </c>
      <c r="I9" s="43">
        <v>9.66</v>
      </c>
      <c r="J9" s="43">
        <v>46.76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140</v>
      </c>
      <c r="G10" s="43">
        <v>0.84</v>
      </c>
      <c r="H10" s="43">
        <v>0.84</v>
      </c>
      <c r="I10" s="43">
        <v>21</v>
      </c>
      <c r="J10" s="43">
        <v>95.2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 t="s">
        <v>47</v>
      </c>
      <c r="G11" s="43">
        <v>1.58</v>
      </c>
      <c r="H11" s="43">
        <v>0.2</v>
      </c>
      <c r="I11" s="43">
        <v>9.66</v>
      </c>
      <c r="J11" s="43">
        <v>46.76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375</v>
      </c>
      <c r="G13" s="19">
        <f t="shared" ref="G13:J13" si="0">SUM(G6:G12)</f>
        <v>19.21</v>
      </c>
      <c r="H13" s="19">
        <f t="shared" si="0"/>
        <v>30.08</v>
      </c>
      <c r="I13" s="19">
        <f t="shared" si="0"/>
        <v>94.11999999999999</v>
      </c>
      <c r="J13" s="19">
        <f t="shared" si="0"/>
        <v>676.32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</v>
      </c>
      <c r="H15" s="43">
        <v>5.9</v>
      </c>
      <c r="I15" s="43">
        <v>21.6</v>
      </c>
      <c r="J15" s="43">
        <v>115.8</v>
      </c>
      <c r="K15" s="44">
        <v>216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 t="s">
        <v>50</v>
      </c>
      <c r="G16" s="43">
        <v>11.53</v>
      </c>
      <c r="H16" s="43">
        <v>10</v>
      </c>
      <c r="I16" s="43">
        <v>2.31</v>
      </c>
      <c r="J16" s="43">
        <v>143</v>
      </c>
      <c r="K16" s="44">
        <v>643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3.64</v>
      </c>
      <c r="H17" s="43">
        <v>4.3</v>
      </c>
      <c r="I17" s="43">
        <v>36.700000000000003</v>
      </c>
      <c r="J17" s="43">
        <v>200</v>
      </c>
      <c r="K17" s="44">
        <v>682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207</v>
      </c>
      <c r="G18" s="43">
        <v>0.13</v>
      </c>
      <c r="H18" s="43">
        <v>2</v>
      </c>
      <c r="I18" s="43">
        <v>15.2</v>
      </c>
      <c r="J18" s="43">
        <v>62</v>
      </c>
      <c r="K18" s="44">
        <v>944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1.58</v>
      </c>
      <c r="H19" s="43">
        <v>2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1.68</v>
      </c>
      <c r="H20" s="43">
        <v>0.33</v>
      </c>
      <c r="I20" s="43">
        <v>0.51</v>
      </c>
      <c r="J20" s="43">
        <v>68.97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657</v>
      </c>
      <c r="G23" s="19">
        <f t="shared" ref="G23:J23" si="2">SUM(G14:G22)</f>
        <v>23.560000000000002</v>
      </c>
      <c r="H23" s="19">
        <f t="shared" si="2"/>
        <v>24.529999999999998</v>
      </c>
      <c r="I23" s="19">
        <f t="shared" si="2"/>
        <v>85.98</v>
      </c>
      <c r="J23" s="19">
        <f t="shared" si="2"/>
        <v>636.53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1032</v>
      </c>
      <c r="G24" s="32">
        <f t="shared" ref="G24:J24" si="4">G13+G23</f>
        <v>42.77</v>
      </c>
      <c r="H24" s="32">
        <f t="shared" si="4"/>
        <v>54.61</v>
      </c>
      <c r="I24" s="32">
        <f t="shared" si="4"/>
        <v>180.1</v>
      </c>
      <c r="J24" s="32">
        <f t="shared" si="4"/>
        <v>1312.85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130</v>
      </c>
      <c r="G25" s="40">
        <v>12.08</v>
      </c>
      <c r="H25" s="40">
        <v>21.52</v>
      </c>
      <c r="I25" s="40">
        <v>2.29</v>
      </c>
      <c r="J25" s="40">
        <v>251.03</v>
      </c>
      <c r="K25" s="41">
        <v>438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10</v>
      </c>
      <c r="G26" s="43">
        <v>0.8</v>
      </c>
      <c r="H26" s="43">
        <v>7.25</v>
      </c>
      <c r="I26" s="43">
        <v>0.13</v>
      </c>
      <c r="J26" s="43">
        <v>66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1.58</v>
      </c>
      <c r="H28" s="43">
        <v>0.2</v>
      </c>
      <c r="I28" s="43">
        <v>9.66</v>
      </c>
      <c r="J28" s="43">
        <v>46.76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>
        <v>165</v>
      </c>
      <c r="G29" s="43">
        <v>0.62</v>
      </c>
      <c r="H29" s="43">
        <v>0.62</v>
      </c>
      <c r="I29" s="43">
        <v>15.6</v>
      </c>
      <c r="J29" s="43">
        <v>70.7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15.15</v>
      </c>
      <c r="H32" s="19">
        <f t="shared" ref="H32" si="7">SUM(H25:H31)</f>
        <v>29.61</v>
      </c>
      <c r="I32" s="19">
        <f t="shared" ref="I32" si="8">SUM(I25:I31)</f>
        <v>42.68</v>
      </c>
      <c r="J32" s="19">
        <f t="shared" ref="J32:L32" si="9">SUM(J25:J31)</f>
        <v>494.48999999999995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20</v>
      </c>
      <c r="G33" s="43">
        <v>0.35</v>
      </c>
      <c r="H33" s="43">
        <v>0.05</v>
      </c>
      <c r="I33" s="43">
        <v>0.95</v>
      </c>
      <c r="J33" s="43">
        <v>6</v>
      </c>
      <c r="K33" s="44" t="s">
        <v>58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1.8</v>
      </c>
      <c r="H34" s="43">
        <v>4.95</v>
      </c>
      <c r="I34" s="43">
        <v>6.32</v>
      </c>
      <c r="J34" s="43">
        <v>89.75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 t="s">
        <v>61</v>
      </c>
      <c r="G35" s="43">
        <v>8.3800000000000008</v>
      </c>
      <c r="H35" s="43">
        <v>10.02</v>
      </c>
      <c r="I35" s="43">
        <v>9.15</v>
      </c>
      <c r="J35" s="43">
        <v>162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8.85</v>
      </c>
      <c r="H36" s="43">
        <v>9.5500000000000007</v>
      </c>
      <c r="I36" s="43">
        <v>59.86</v>
      </c>
      <c r="J36" s="43">
        <v>280</v>
      </c>
      <c r="K36" s="44">
        <v>679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0.78</v>
      </c>
      <c r="H37" s="43">
        <v>0.05</v>
      </c>
      <c r="I37" s="43">
        <v>27.63</v>
      </c>
      <c r="J37" s="43">
        <v>114.8</v>
      </c>
      <c r="K37" s="44">
        <v>859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1.58</v>
      </c>
      <c r="H38" s="43">
        <v>2</v>
      </c>
      <c r="I38" s="43">
        <v>9.66</v>
      </c>
      <c r="J38" s="43">
        <v>46.76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1.68</v>
      </c>
      <c r="H39" s="43">
        <v>0.33</v>
      </c>
      <c r="I39" s="43">
        <v>0.51</v>
      </c>
      <c r="J39" s="43">
        <v>68.97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23.42</v>
      </c>
      <c r="H42" s="19">
        <f t="shared" ref="H42" si="11">SUM(H33:H41)</f>
        <v>26.95</v>
      </c>
      <c r="I42" s="19">
        <f t="shared" ref="I42" si="12">SUM(I33:I41)</f>
        <v>114.08</v>
      </c>
      <c r="J42" s="19">
        <f t="shared" ref="J42:L42" si="13">SUM(J33:J41)</f>
        <v>768.28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1195</v>
      </c>
      <c r="G43" s="32">
        <f t="shared" ref="G43" si="14">G32+G42</f>
        <v>38.57</v>
      </c>
      <c r="H43" s="32">
        <f t="shared" ref="H43" si="15">H32+H42</f>
        <v>56.56</v>
      </c>
      <c r="I43" s="32">
        <f t="shared" ref="I43" si="16">I32+I42</f>
        <v>156.76</v>
      </c>
      <c r="J43" s="32">
        <f t="shared" ref="J43:L43" si="17">J32+J42</f>
        <v>1262.77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 t="s">
        <v>66</v>
      </c>
      <c r="G44" s="40">
        <v>7.02</v>
      </c>
      <c r="H44" s="40">
        <v>11.2</v>
      </c>
      <c r="I44" s="40">
        <v>8.0500000000000007</v>
      </c>
      <c r="J44" s="40">
        <v>131.44999999999999</v>
      </c>
      <c r="K44" s="41">
        <v>536</v>
      </c>
      <c r="L44" s="40"/>
    </row>
    <row r="45" spans="1:12" ht="15" x14ac:dyDescent="0.25">
      <c r="A45" s="23"/>
      <c r="B45" s="15"/>
      <c r="C45" s="11"/>
      <c r="D45" s="6"/>
      <c r="E45" s="42" t="s">
        <v>67</v>
      </c>
      <c r="F45" s="43">
        <v>150</v>
      </c>
      <c r="G45" s="43">
        <v>5.0999999999999996</v>
      </c>
      <c r="H45" s="43">
        <v>7.5</v>
      </c>
      <c r="I45" s="43">
        <v>28.5</v>
      </c>
      <c r="J45" s="43">
        <v>209</v>
      </c>
      <c r="K45" s="44">
        <v>688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1.58</v>
      </c>
      <c r="H47" s="43">
        <v>2</v>
      </c>
      <c r="I47" s="43">
        <v>9.66</v>
      </c>
      <c r="J47" s="43">
        <v>46.76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70</v>
      </c>
      <c r="G48" s="43">
        <v>1.06</v>
      </c>
      <c r="H48" s="43">
        <v>0.36</v>
      </c>
      <c r="I48" s="43">
        <v>4.7</v>
      </c>
      <c r="J48" s="43">
        <v>66.2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14.83</v>
      </c>
      <c r="H51" s="19">
        <f t="shared" ref="H51" si="19">SUM(H44:H50)</f>
        <v>21.08</v>
      </c>
      <c r="I51" s="19">
        <f t="shared" ref="I51" si="20">SUM(I44:I50)</f>
        <v>65.91</v>
      </c>
      <c r="J51" s="19">
        <f t="shared" ref="J51:L51" si="21">SUM(J44:J50)</f>
        <v>513.41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20</v>
      </c>
      <c r="G52" s="43">
        <v>0.55000000000000004</v>
      </c>
      <c r="H52" s="43">
        <v>0.1</v>
      </c>
      <c r="I52" s="43">
        <v>1.9</v>
      </c>
      <c r="J52" s="43">
        <v>11</v>
      </c>
      <c r="K52" s="44" t="s">
        <v>58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5.49</v>
      </c>
      <c r="H53" s="43">
        <v>52.7</v>
      </c>
      <c r="I53" s="43">
        <v>16.5</v>
      </c>
      <c r="J53" s="43">
        <v>148.30000000000001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11.59</v>
      </c>
      <c r="H54" s="43">
        <v>6.7</v>
      </c>
      <c r="I54" s="43">
        <v>22.78</v>
      </c>
      <c r="J54" s="43">
        <v>197.5</v>
      </c>
      <c r="K54" s="44">
        <v>601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207</v>
      </c>
      <c r="G56" s="43">
        <v>0.13</v>
      </c>
      <c r="H56" s="43">
        <v>2</v>
      </c>
      <c r="I56" s="43">
        <v>15.2</v>
      </c>
      <c r="J56" s="43">
        <v>62</v>
      </c>
      <c r="K56" s="44">
        <v>944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1.58</v>
      </c>
      <c r="H57" s="43">
        <v>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1.68</v>
      </c>
      <c r="H58" s="43">
        <v>0.33</v>
      </c>
      <c r="I58" s="43">
        <v>0.51</v>
      </c>
      <c r="J58" s="43">
        <v>68.97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677</v>
      </c>
      <c r="G61" s="19">
        <f t="shared" ref="G61" si="22">SUM(G52:G60)</f>
        <v>21.019999999999996</v>
      </c>
      <c r="H61" s="19">
        <f t="shared" ref="H61" si="23">SUM(H52:H60)</f>
        <v>63.830000000000005</v>
      </c>
      <c r="I61" s="19">
        <f t="shared" ref="I61" si="24">SUM(I52:I60)</f>
        <v>66.55</v>
      </c>
      <c r="J61" s="19">
        <f t="shared" ref="J61:L61" si="25">SUM(J52:J60)</f>
        <v>534.53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1117</v>
      </c>
      <c r="G62" s="32">
        <f t="shared" ref="G62" si="26">G51+G61</f>
        <v>35.849999999999994</v>
      </c>
      <c r="H62" s="32">
        <f t="shared" ref="H62" si="27">H51+H61</f>
        <v>84.91</v>
      </c>
      <c r="I62" s="32">
        <f t="shared" ref="I62" si="28">I51+I61</f>
        <v>132.45999999999998</v>
      </c>
      <c r="J62" s="32">
        <f t="shared" ref="J62:L62" si="29">J51+J61</f>
        <v>1047.94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85</v>
      </c>
      <c r="G63" s="40">
        <v>15.5</v>
      </c>
      <c r="H63" s="40">
        <v>11.72</v>
      </c>
      <c r="I63" s="40">
        <v>29.68</v>
      </c>
      <c r="J63" s="40">
        <v>286.2</v>
      </c>
      <c r="K63" s="41">
        <v>1044</v>
      </c>
      <c r="L63" s="40"/>
    </row>
    <row r="64" spans="1:12" ht="15" x14ac:dyDescent="0.25">
      <c r="A64" s="23"/>
      <c r="B64" s="15"/>
      <c r="C64" s="11"/>
      <c r="D64" s="6"/>
      <c r="E64" s="42" t="s">
        <v>72</v>
      </c>
      <c r="F64" s="43">
        <v>10</v>
      </c>
      <c r="G64" s="43">
        <v>1.5</v>
      </c>
      <c r="H64" s="43">
        <v>0.04</v>
      </c>
      <c r="I64" s="43">
        <v>11.36</v>
      </c>
      <c r="J64" s="43">
        <v>52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1.58</v>
      </c>
      <c r="H66" s="43">
        <v>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>
        <v>195</v>
      </c>
      <c r="G67" s="43">
        <v>1.47</v>
      </c>
      <c r="H67" s="43">
        <v>0.5</v>
      </c>
      <c r="I67" s="43">
        <v>20.5</v>
      </c>
      <c r="J67" s="43">
        <v>92.4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20.119999999999997</v>
      </c>
      <c r="H70" s="19">
        <f t="shared" ref="H70" si="31">SUM(H63:H69)</f>
        <v>14.28</v>
      </c>
      <c r="I70" s="19">
        <f t="shared" ref="I70" si="32">SUM(I63:I69)</f>
        <v>86.2</v>
      </c>
      <c r="J70" s="19">
        <f t="shared" ref="J70:L70" si="33">SUM(J63:J69)</f>
        <v>537.36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20</v>
      </c>
      <c r="G71" s="43">
        <v>0.62</v>
      </c>
      <c r="H71" s="43">
        <v>0.09</v>
      </c>
      <c r="I71" s="43">
        <v>1.66</v>
      </c>
      <c r="J71" s="43">
        <v>10.5</v>
      </c>
      <c r="K71" s="44" t="s">
        <v>58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 t="s">
        <v>76</v>
      </c>
      <c r="G72" s="43">
        <v>1.83</v>
      </c>
      <c r="H72" s="43">
        <v>4.9000000000000004</v>
      </c>
      <c r="I72" s="43">
        <v>11.75</v>
      </c>
      <c r="J72" s="43">
        <v>98.4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 t="s">
        <v>61</v>
      </c>
      <c r="G73" s="43">
        <v>9.75</v>
      </c>
      <c r="H73" s="43">
        <v>4.95</v>
      </c>
      <c r="I73" s="43">
        <v>3.8</v>
      </c>
      <c r="J73" s="43">
        <v>105</v>
      </c>
      <c r="K73" s="44" t="s">
        <v>78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137.30000000000001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</v>
      </c>
      <c r="H75" s="43"/>
      <c r="I75" s="43">
        <v>25.4</v>
      </c>
      <c r="J75" s="43">
        <v>105.6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1.58</v>
      </c>
      <c r="H76" s="43">
        <v>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1.68</v>
      </c>
      <c r="H77" s="43">
        <v>0.33</v>
      </c>
      <c r="I77" s="43">
        <v>0.51</v>
      </c>
      <c r="J77" s="43">
        <v>68.97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4">SUM(G71:G79)</f>
        <v>19.519999999999996</v>
      </c>
      <c r="H80" s="19">
        <f t="shared" ref="H80" si="35">SUM(H71:H79)</f>
        <v>17.07</v>
      </c>
      <c r="I80" s="19">
        <f t="shared" ref="I80" si="36">SUM(I71:I79)</f>
        <v>73.180000000000007</v>
      </c>
      <c r="J80" s="19">
        <f t="shared" ref="J80:L80" si="37">SUM(J71:J79)</f>
        <v>572.53000000000009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930</v>
      </c>
      <c r="G81" s="32">
        <f t="shared" ref="G81" si="38">G70+G80</f>
        <v>39.639999999999993</v>
      </c>
      <c r="H81" s="32">
        <f t="shared" ref="H81" si="39">H70+H80</f>
        <v>31.35</v>
      </c>
      <c r="I81" s="32">
        <f t="shared" ref="I81" si="40">I70+I80</f>
        <v>159.38</v>
      </c>
      <c r="J81" s="32">
        <f t="shared" ref="J81:L81" si="41">J70+J80</f>
        <v>1109.8900000000001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100</v>
      </c>
      <c r="G82" s="40">
        <v>11.74</v>
      </c>
      <c r="H82" s="40">
        <v>12.91</v>
      </c>
      <c r="I82" s="40">
        <v>0.24</v>
      </c>
      <c r="J82" s="40">
        <v>164</v>
      </c>
      <c r="K82" s="41" t="s">
        <v>82</v>
      </c>
      <c r="L82" s="40"/>
    </row>
    <row r="83" spans="1:12" ht="15" x14ac:dyDescent="0.25">
      <c r="A83" s="23"/>
      <c r="B83" s="15"/>
      <c r="C83" s="11"/>
      <c r="D83" s="6"/>
      <c r="E83" s="42" t="s">
        <v>51</v>
      </c>
      <c r="F83" s="43">
        <v>150</v>
      </c>
      <c r="G83" s="43">
        <v>3.64</v>
      </c>
      <c r="H83" s="43">
        <v>4.3</v>
      </c>
      <c r="I83" s="43">
        <v>36.700000000000003</v>
      </c>
      <c r="J83" s="43">
        <v>200</v>
      </c>
      <c r="K83" s="44">
        <v>682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1.58</v>
      </c>
      <c r="H85" s="43">
        <v>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20</v>
      </c>
      <c r="G86" s="43">
        <v>0.55000000000000004</v>
      </c>
      <c r="H86" s="43">
        <v>0.1</v>
      </c>
      <c r="I86" s="43">
        <v>1.9</v>
      </c>
      <c r="J86" s="43">
        <v>11</v>
      </c>
      <c r="K86" s="44" t="s">
        <v>58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17.580000000000002</v>
      </c>
      <c r="H89" s="19">
        <f t="shared" ref="H89" si="43">SUM(H82:H88)</f>
        <v>19.330000000000002</v>
      </c>
      <c r="I89" s="19">
        <f t="shared" ref="I89" si="44">SUM(I82:I88)</f>
        <v>63.500000000000007</v>
      </c>
      <c r="J89" s="19">
        <f t="shared" ref="J89:L89" si="45">SUM(J82:J88)</f>
        <v>481.76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20</v>
      </c>
      <c r="G90" s="43">
        <v>0.55000000000000004</v>
      </c>
      <c r="H90" s="43">
        <v>0.1</v>
      </c>
      <c r="I90" s="43">
        <v>1.9</v>
      </c>
      <c r="J90" s="43">
        <v>11</v>
      </c>
      <c r="K90" s="44" t="s">
        <v>58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2.0099999999999998</v>
      </c>
      <c r="H91" s="43">
        <v>5.09</v>
      </c>
      <c r="I91" s="43">
        <v>12</v>
      </c>
      <c r="J91" s="43">
        <v>82.3</v>
      </c>
      <c r="K91" s="44">
        <v>197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 t="s">
        <v>85</v>
      </c>
      <c r="G92" s="43">
        <v>6.96</v>
      </c>
      <c r="H92" s="43">
        <v>16.11</v>
      </c>
      <c r="I92" s="43">
        <v>11.61</v>
      </c>
      <c r="J92" s="43">
        <v>223</v>
      </c>
      <c r="K92" s="44">
        <v>618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209</v>
      </c>
      <c r="K93" s="44">
        <v>688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944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1.58</v>
      </c>
      <c r="H95" s="43">
        <v>2</v>
      </c>
      <c r="I95" s="43">
        <v>9.66</v>
      </c>
      <c r="J95" s="43">
        <v>46.76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1.68</v>
      </c>
      <c r="H96" s="43">
        <v>0.33</v>
      </c>
      <c r="I96" s="43">
        <v>0.51</v>
      </c>
      <c r="J96" s="43">
        <v>68.97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18.009999999999998</v>
      </c>
      <c r="H99" s="19">
        <f t="shared" ref="H99" si="47">SUM(H90:H98)</f>
        <v>31.149999999999995</v>
      </c>
      <c r="I99" s="19">
        <f t="shared" ref="I99" si="48">SUM(I90:I98)</f>
        <v>79.38</v>
      </c>
      <c r="J99" s="19">
        <f t="shared" ref="J99:L99" si="49">SUM(J90:J98)</f>
        <v>703.03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1160</v>
      </c>
      <c r="G100" s="32">
        <f t="shared" ref="G100" si="50">G89+G99</f>
        <v>35.590000000000003</v>
      </c>
      <c r="H100" s="32">
        <f t="shared" ref="H100" si="51">H89+H99</f>
        <v>50.48</v>
      </c>
      <c r="I100" s="32">
        <f t="shared" ref="I100" si="52">I89+I99</f>
        <v>142.88</v>
      </c>
      <c r="J100" s="32">
        <f t="shared" ref="J100:L100" si="53">J89+J99</f>
        <v>1184.79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 t="s">
        <v>40</v>
      </c>
      <c r="G101" s="40">
        <v>4.42</v>
      </c>
      <c r="H101" s="40">
        <v>15.24</v>
      </c>
      <c r="I101" s="40">
        <v>24.03</v>
      </c>
      <c r="J101" s="40">
        <v>84.6</v>
      </c>
      <c r="K101" s="41" t="s">
        <v>41</v>
      </c>
      <c r="L101" s="40"/>
    </row>
    <row r="102" spans="1:12" ht="15" x14ac:dyDescent="0.25">
      <c r="A102" s="23"/>
      <c r="B102" s="15"/>
      <c r="C102" s="11"/>
      <c r="D102" s="6"/>
      <c r="E102" s="42" t="s">
        <v>87</v>
      </c>
      <c r="F102" s="43" t="s">
        <v>88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424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1.58</v>
      </c>
      <c r="H103" s="43">
        <v>0.2</v>
      </c>
      <c r="I103" s="43">
        <v>9.66</v>
      </c>
      <c r="J103" s="43">
        <v>46.76</v>
      </c>
      <c r="K103" s="44" t="s">
        <v>90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1.58</v>
      </c>
      <c r="H104" s="43">
        <v>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120</v>
      </c>
      <c r="G105" s="43">
        <v>0.72</v>
      </c>
      <c r="H105" s="43">
        <v>0.54</v>
      </c>
      <c r="I105" s="43">
        <v>18.600000000000001</v>
      </c>
      <c r="J105" s="43">
        <v>84.6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 t="s">
        <v>91</v>
      </c>
      <c r="G106" s="43">
        <v>1.58</v>
      </c>
      <c r="H106" s="43">
        <v>0.2</v>
      </c>
      <c r="I106" s="43">
        <v>9.66</v>
      </c>
      <c r="J106" s="43">
        <v>46.76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14.96</v>
      </c>
      <c r="H108" s="19">
        <f t="shared" si="54"/>
        <v>22.779999999999998</v>
      </c>
      <c r="I108" s="19">
        <f t="shared" si="54"/>
        <v>71.89</v>
      </c>
      <c r="J108" s="19">
        <f t="shared" si="54"/>
        <v>372.47999999999996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20</v>
      </c>
      <c r="G109" s="43">
        <v>0.35</v>
      </c>
      <c r="H109" s="43">
        <v>0.05</v>
      </c>
      <c r="I109" s="43">
        <v>0.95</v>
      </c>
      <c r="J109" s="43">
        <v>6</v>
      </c>
      <c r="K109" s="44" t="s">
        <v>58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255</v>
      </c>
      <c r="G110" s="43">
        <v>1.8</v>
      </c>
      <c r="H110" s="43">
        <v>4.95</v>
      </c>
      <c r="I110" s="43">
        <v>6.32</v>
      </c>
      <c r="J110" s="43">
        <v>89.75</v>
      </c>
      <c r="K110" s="44">
        <v>187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 t="s">
        <v>94</v>
      </c>
      <c r="G111" s="43">
        <v>14.55</v>
      </c>
      <c r="H111" s="43">
        <v>16.8</v>
      </c>
      <c r="I111" s="43">
        <v>2.9</v>
      </c>
      <c r="J111" s="43">
        <v>221</v>
      </c>
      <c r="K111" s="44">
        <v>591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8.85</v>
      </c>
      <c r="H112" s="43">
        <v>9.5500000000000007</v>
      </c>
      <c r="I112" s="43">
        <v>59.86</v>
      </c>
      <c r="J112" s="43">
        <v>280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1.58</v>
      </c>
      <c r="H114" s="43">
        <v>2</v>
      </c>
      <c r="I114" s="43">
        <v>9.66</v>
      </c>
      <c r="J114" s="43">
        <v>46.76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1.68</v>
      </c>
      <c r="H115" s="43">
        <v>0.33</v>
      </c>
      <c r="I115" s="43">
        <v>0.51</v>
      </c>
      <c r="J115" s="43">
        <v>68.97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29.809999999999995</v>
      </c>
      <c r="H118" s="19">
        <f t="shared" si="56"/>
        <v>33.68</v>
      </c>
      <c r="I118" s="19">
        <f t="shared" si="56"/>
        <v>105.60000000000001</v>
      </c>
      <c r="J118" s="19">
        <f t="shared" si="56"/>
        <v>818.08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1015</v>
      </c>
      <c r="G119" s="32">
        <f t="shared" ref="G119" si="58">G108+G118</f>
        <v>44.769999999999996</v>
      </c>
      <c r="H119" s="32">
        <f t="shared" ref="H119" si="59">H108+H118</f>
        <v>56.459999999999994</v>
      </c>
      <c r="I119" s="32">
        <f t="shared" ref="I119" si="60">I108+I118</f>
        <v>177.49</v>
      </c>
      <c r="J119" s="32">
        <f t="shared" ref="J119:L119" si="61">J108+J118</f>
        <v>1190.56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 t="s">
        <v>61</v>
      </c>
      <c r="G120" s="40">
        <v>7.95</v>
      </c>
      <c r="H120" s="40">
        <v>8.3800000000000008</v>
      </c>
      <c r="I120" s="40">
        <v>8.14</v>
      </c>
      <c r="J120" s="40">
        <v>143</v>
      </c>
      <c r="K120" s="41" t="s">
        <v>62</v>
      </c>
      <c r="L120" s="40"/>
    </row>
    <row r="121" spans="1:12" ht="15" x14ac:dyDescent="0.25">
      <c r="A121" s="14"/>
      <c r="B121" s="15"/>
      <c r="C121" s="11"/>
      <c r="D121" s="6"/>
      <c r="E121" s="42" t="s">
        <v>96</v>
      </c>
      <c r="F121" s="43">
        <v>150</v>
      </c>
      <c r="G121" s="43">
        <v>5.0999999999999996</v>
      </c>
      <c r="H121" s="43">
        <v>7.5</v>
      </c>
      <c r="I121" s="43">
        <v>28.5</v>
      </c>
      <c r="J121" s="43">
        <v>209</v>
      </c>
      <c r="K121" s="44">
        <v>688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944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1.58</v>
      </c>
      <c r="H123" s="43">
        <v>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150</v>
      </c>
      <c r="G124" s="43">
        <v>0.6</v>
      </c>
      <c r="H124" s="43">
        <v>0.6</v>
      </c>
      <c r="I124" s="43">
        <v>14.4</v>
      </c>
      <c r="J124" s="43">
        <v>70.5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 t="s">
        <v>91</v>
      </c>
      <c r="G125" s="43">
        <v>1.58</v>
      </c>
      <c r="H125" s="43">
        <v>0.2</v>
      </c>
      <c r="I125" s="43">
        <v>9.66</v>
      </c>
      <c r="J125" s="43">
        <v>46.76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16.940000000000001</v>
      </c>
      <c r="H127" s="19">
        <f t="shared" si="62"/>
        <v>18.7</v>
      </c>
      <c r="I127" s="19">
        <f t="shared" si="62"/>
        <v>85.56</v>
      </c>
      <c r="J127" s="19">
        <f t="shared" si="62"/>
        <v>578.02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20</v>
      </c>
      <c r="G128" s="43">
        <v>2.73</v>
      </c>
      <c r="H128" s="43">
        <v>7.2</v>
      </c>
      <c r="I128" s="43">
        <v>14.5</v>
      </c>
      <c r="J128" s="43">
        <v>133.80000000000001</v>
      </c>
      <c r="K128" s="44" t="s">
        <v>58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 t="s">
        <v>76</v>
      </c>
      <c r="G129" s="43">
        <v>5.49</v>
      </c>
      <c r="H129" s="43">
        <v>52.7</v>
      </c>
      <c r="I129" s="43">
        <v>16.5</v>
      </c>
      <c r="J129" s="43">
        <v>148.30000000000001</v>
      </c>
      <c r="K129" s="44">
        <v>206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 t="s">
        <v>50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486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3.64</v>
      </c>
      <c r="H131" s="43">
        <v>4.3</v>
      </c>
      <c r="I131" s="43">
        <v>36.700000000000003</v>
      </c>
      <c r="J131" s="43">
        <v>200</v>
      </c>
      <c r="K131" s="44">
        <v>682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207</v>
      </c>
      <c r="G132" s="43">
        <v>0.13</v>
      </c>
      <c r="H132" s="43">
        <v>2</v>
      </c>
      <c r="I132" s="43">
        <v>15.2</v>
      </c>
      <c r="J132" s="43">
        <v>62</v>
      </c>
      <c r="K132" s="44">
        <v>944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1.58</v>
      </c>
      <c r="H133" s="43">
        <v>2</v>
      </c>
      <c r="I133" s="43">
        <v>9.66</v>
      </c>
      <c r="J133" s="43">
        <v>46.76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1.68</v>
      </c>
      <c r="H134" s="43">
        <v>0.33</v>
      </c>
      <c r="I134" s="43">
        <v>0.51</v>
      </c>
      <c r="J134" s="43">
        <v>68.97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427</v>
      </c>
      <c r="G137" s="19">
        <f t="shared" ref="G137:J137" si="64">SUM(G128:G136)</f>
        <v>25</v>
      </c>
      <c r="H137" s="19">
        <f t="shared" si="64"/>
        <v>73.48</v>
      </c>
      <c r="I137" s="19">
        <f t="shared" si="64"/>
        <v>96.87</v>
      </c>
      <c r="J137" s="19">
        <f t="shared" si="64"/>
        <v>764.83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947</v>
      </c>
      <c r="G138" s="32">
        <f t="shared" ref="G138" si="66">G127+G137</f>
        <v>41.94</v>
      </c>
      <c r="H138" s="32">
        <f t="shared" ref="H138" si="67">H127+H137</f>
        <v>92.18</v>
      </c>
      <c r="I138" s="32">
        <f t="shared" ref="I138" si="68">I127+I137</f>
        <v>182.43</v>
      </c>
      <c r="J138" s="32">
        <f t="shared" ref="J138:L138" si="69">J127+J137</f>
        <v>1342.85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 t="s">
        <v>66</v>
      </c>
      <c r="G139" s="40">
        <v>7.02</v>
      </c>
      <c r="H139" s="40">
        <v>11.2</v>
      </c>
      <c r="I139" s="40">
        <v>8.0500000000000007</v>
      </c>
      <c r="J139" s="40">
        <v>131.44999999999999</v>
      </c>
      <c r="K139" s="41">
        <v>536</v>
      </c>
      <c r="L139" s="40"/>
    </row>
    <row r="140" spans="1:12" ht="15" x14ac:dyDescent="0.25">
      <c r="A140" s="23"/>
      <c r="B140" s="15"/>
      <c r="C140" s="11"/>
      <c r="D140" s="6"/>
      <c r="E140" s="42" t="s">
        <v>103</v>
      </c>
      <c r="F140" s="43">
        <v>150</v>
      </c>
      <c r="G140" s="43">
        <v>8.85</v>
      </c>
      <c r="H140" s="43">
        <v>9.5500000000000007</v>
      </c>
      <c r="I140" s="43">
        <v>59.86</v>
      </c>
      <c r="J140" s="43">
        <v>280</v>
      </c>
      <c r="K140" s="44">
        <v>679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207</v>
      </c>
      <c r="G141" s="43">
        <v>0.13</v>
      </c>
      <c r="H141" s="43">
        <v>2</v>
      </c>
      <c r="I141" s="43">
        <v>15.2</v>
      </c>
      <c r="J141" s="43">
        <v>62</v>
      </c>
      <c r="K141" s="44">
        <v>944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1.58</v>
      </c>
      <c r="H142" s="43">
        <v>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105</v>
      </c>
      <c r="G143" s="43">
        <v>0.39</v>
      </c>
      <c r="H143" s="43">
        <v>0.28999999999999998</v>
      </c>
      <c r="I143" s="43">
        <v>10.1</v>
      </c>
      <c r="J143" s="43">
        <v>46.08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482</v>
      </c>
      <c r="G146" s="19">
        <f t="shared" ref="G146:J146" si="70">SUM(G139:G145)</f>
        <v>17.97</v>
      </c>
      <c r="H146" s="19">
        <f t="shared" si="70"/>
        <v>25.04</v>
      </c>
      <c r="I146" s="19">
        <f t="shared" si="70"/>
        <v>102.86999999999999</v>
      </c>
      <c r="J146" s="19">
        <f t="shared" si="70"/>
        <v>566.29000000000008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20</v>
      </c>
      <c r="G147" s="43">
        <v>0.35</v>
      </c>
      <c r="H147" s="43">
        <v>0.05</v>
      </c>
      <c r="I147" s="43">
        <v>0.95</v>
      </c>
      <c r="J147" s="43">
        <v>6</v>
      </c>
      <c r="K147" s="44" t="s">
        <v>58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5</v>
      </c>
      <c r="H148" s="43">
        <v>5.9</v>
      </c>
      <c r="I148" s="43">
        <v>21.6</v>
      </c>
      <c r="J148" s="43">
        <v>115.8</v>
      </c>
      <c r="K148" s="44">
        <v>216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180</v>
      </c>
      <c r="G149" s="43">
        <v>29.16</v>
      </c>
      <c r="H149" s="43">
        <v>32.56</v>
      </c>
      <c r="I149" s="43">
        <v>29.84</v>
      </c>
      <c r="J149" s="43">
        <v>466.2</v>
      </c>
      <c r="K149" s="44">
        <v>590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0.16</v>
      </c>
      <c r="H151" s="43">
        <v>0.16</v>
      </c>
      <c r="I151" s="43">
        <v>27.9</v>
      </c>
      <c r="J151" s="43">
        <v>114.6</v>
      </c>
      <c r="K151" s="44" t="s">
        <v>108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1.58</v>
      </c>
      <c r="H152" s="43">
        <v>2</v>
      </c>
      <c r="I152" s="43">
        <v>9.66</v>
      </c>
      <c r="J152" s="43">
        <v>46.76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1.68</v>
      </c>
      <c r="H153" s="43">
        <v>0.33</v>
      </c>
      <c r="I153" s="43">
        <v>0.51</v>
      </c>
      <c r="J153" s="43">
        <v>68.97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109</v>
      </c>
      <c r="F154" s="43">
        <v>30</v>
      </c>
      <c r="G154" s="43">
        <v>1.2</v>
      </c>
      <c r="H154" s="43">
        <v>0.5</v>
      </c>
      <c r="I154" s="43">
        <v>8.2200000000000006</v>
      </c>
      <c r="J154" s="43">
        <v>54.2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39.129999999999995</v>
      </c>
      <c r="H156" s="19">
        <f t="shared" si="72"/>
        <v>41.5</v>
      </c>
      <c r="I156" s="19">
        <f t="shared" si="72"/>
        <v>98.679999999999993</v>
      </c>
      <c r="J156" s="19">
        <f t="shared" si="72"/>
        <v>872.53000000000009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1212</v>
      </c>
      <c r="G157" s="32">
        <f t="shared" ref="G157" si="74">G146+G156</f>
        <v>57.099999999999994</v>
      </c>
      <c r="H157" s="32">
        <f t="shared" ref="H157" si="75">H146+H156</f>
        <v>66.539999999999992</v>
      </c>
      <c r="I157" s="32">
        <f t="shared" ref="I157" si="76">I146+I156</f>
        <v>201.54999999999998</v>
      </c>
      <c r="J157" s="32">
        <f t="shared" ref="J157:L157" si="77">J146+J156</f>
        <v>1438.8200000000002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85</v>
      </c>
      <c r="G158" s="40">
        <v>15.5</v>
      </c>
      <c r="H158" s="40">
        <v>11.72</v>
      </c>
      <c r="I158" s="40">
        <v>29.68</v>
      </c>
      <c r="J158" s="40">
        <v>286.2</v>
      </c>
      <c r="K158" s="41">
        <v>1044</v>
      </c>
      <c r="L158" s="40"/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10</v>
      </c>
      <c r="G159" s="43">
        <v>1.5</v>
      </c>
      <c r="H159" s="43">
        <v>0.04</v>
      </c>
      <c r="I159" s="43">
        <v>11.36</v>
      </c>
      <c r="J159" s="43">
        <v>52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1.58</v>
      </c>
      <c r="H161" s="43">
        <v>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195</v>
      </c>
      <c r="G162" s="43">
        <v>1.47</v>
      </c>
      <c r="H162" s="43">
        <v>0.5</v>
      </c>
      <c r="I162" s="43">
        <v>20.5</v>
      </c>
      <c r="J162" s="43">
        <v>92.4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20.119999999999997</v>
      </c>
      <c r="H165" s="19">
        <f t="shared" si="78"/>
        <v>14.28</v>
      </c>
      <c r="I165" s="19">
        <f t="shared" si="78"/>
        <v>86.2</v>
      </c>
      <c r="J165" s="19">
        <f t="shared" si="78"/>
        <v>537.36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20</v>
      </c>
      <c r="G166" s="43">
        <v>0.35</v>
      </c>
      <c r="H166" s="43">
        <v>0.05</v>
      </c>
      <c r="I166" s="43">
        <v>0.95</v>
      </c>
      <c r="J166" s="43">
        <v>6</v>
      </c>
      <c r="K166" s="44" t="s">
        <v>58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150</v>
      </c>
      <c r="G168" s="43">
        <v>13.91</v>
      </c>
      <c r="H168" s="43">
        <v>8.0500000000000007</v>
      </c>
      <c r="I168" s="43">
        <v>27.34</v>
      </c>
      <c r="J168" s="43">
        <v>237</v>
      </c>
      <c r="K168" s="44">
        <v>601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0.78</v>
      </c>
      <c r="H170" s="43">
        <v>0.05</v>
      </c>
      <c r="I170" s="43">
        <v>27.63</v>
      </c>
      <c r="J170" s="43">
        <v>114.8</v>
      </c>
      <c r="K170" s="44">
        <v>859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1.58</v>
      </c>
      <c r="H171" s="43">
        <v>2</v>
      </c>
      <c r="I171" s="43">
        <v>9.66</v>
      </c>
      <c r="J171" s="43">
        <v>46.76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1.68</v>
      </c>
      <c r="H172" s="43">
        <v>0.33</v>
      </c>
      <c r="I172" s="43">
        <v>0.51</v>
      </c>
      <c r="J172" s="43">
        <v>68.97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20.130000000000003</v>
      </c>
      <c r="H175" s="19">
        <f t="shared" si="80"/>
        <v>15.38</v>
      </c>
      <c r="I175" s="19">
        <f t="shared" si="80"/>
        <v>77.84</v>
      </c>
      <c r="J175" s="19">
        <f t="shared" si="80"/>
        <v>571.92999999999995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1180</v>
      </c>
      <c r="G176" s="32">
        <f t="shared" ref="G176" si="82">G165+G175</f>
        <v>40.25</v>
      </c>
      <c r="H176" s="32">
        <f t="shared" ref="H176" si="83">H165+H175</f>
        <v>29.66</v>
      </c>
      <c r="I176" s="32">
        <f t="shared" ref="I176" si="84">I165+I175</f>
        <v>164.04000000000002</v>
      </c>
      <c r="J176" s="32">
        <f t="shared" ref="J176:L176" si="85">J165+J175</f>
        <v>1109.29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120</v>
      </c>
      <c r="G177" s="40">
        <v>4.17</v>
      </c>
      <c r="H177" s="40">
        <v>14.65</v>
      </c>
      <c r="I177" s="40">
        <v>36.22</v>
      </c>
      <c r="J177" s="40">
        <v>261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112</v>
      </c>
      <c r="F178" s="43" t="s">
        <v>113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4">
        <v>424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 t="s">
        <v>114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1.58</v>
      </c>
      <c r="H180" s="43">
        <v>2</v>
      </c>
      <c r="I180" s="43">
        <v>9.66</v>
      </c>
      <c r="J180" s="43">
        <v>46.76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155</v>
      </c>
      <c r="G181" s="43">
        <v>0.8</v>
      </c>
      <c r="H181" s="43">
        <v>0.2</v>
      </c>
      <c r="I181" s="43">
        <v>22.5</v>
      </c>
      <c r="J181" s="43">
        <v>98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6">SUM(G177:G183)</f>
        <v>15.71</v>
      </c>
      <c r="H184" s="19">
        <f t="shared" si="86"/>
        <v>24.99</v>
      </c>
      <c r="I184" s="19">
        <f t="shared" si="86"/>
        <v>86.24</v>
      </c>
      <c r="J184" s="19">
        <f t="shared" si="86"/>
        <v>587.36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5.5</v>
      </c>
      <c r="H186" s="43">
        <v>4.75</v>
      </c>
      <c r="I186" s="43">
        <v>179.6</v>
      </c>
      <c r="J186" s="43">
        <v>150</v>
      </c>
      <c r="K186" s="44">
        <v>235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 t="s">
        <v>61</v>
      </c>
      <c r="G187" s="43">
        <v>7.95</v>
      </c>
      <c r="H187" s="43">
        <v>8.3800000000000008</v>
      </c>
      <c r="I187" s="43">
        <v>8.14</v>
      </c>
      <c r="J187" s="43">
        <v>143</v>
      </c>
      <c r="K187" s="44" t="s">
        <v>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137.30000000000001</v>
      </c>
      <c r="K188" s="44">
        <v>694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207</v>
      </c>
      <c r="G189" s="43">
        <v>0.13</v>
      </c>
      <c r="H189" s="43">
        <v>2</v>
      </c>
      <c r="I189" s="43">
        <v>15.2</v>
      </c>
      <c r="J189" s="43">
        <v>62</v>
      </c>
      <c r="K189" s="44">
        <v>944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1.58</v>
      </c>
      <c r="H190" s="43">
        <v>2</v>
      </c>
      <c r="I190" s="43">
        <v>9.66</v>
      </c>
      <c r="J190" s="43">
        <v>46.76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1.68</v>
      </c>
      <c r="H191" s="43">
        <v>0.33</v>
      </c>
      <c r="I191" s="43">
        <v>0.51</v>
      </c>
      <c r="J191" s="43">
        <v>68.97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607</v>
      </c>
      <c r="G194" s="19">
        <f t="shared" ref="G194:J194" si="88">SUM(G185:G193)</f>
        <v>19.899999999999999</v>
      </c>
      <c r="H194" s="19">
        <f t="shared" si="88"/>
        <v>22.259999999999998</v>
      </c>
      <c r="I194" s="19">
        <f t="shared" si="88"/>
        <v>233.51</v>
      </c>
      <c r="J194" s="19">
        <f t="shared" si="88"/>
        <v>608.03000000000009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1102</v>
      </c>
      <c r="G195" s="32">
        <f t="shared" ref="G195" si="90">G184+G194</f>
        <v>35.61</v>
      </c>
      <c r="H195" s="32">
        <f t="shared" ref="H195" si="91">H184+H194</f>
        <v>47.25</v>
      </c>
      <c r="I195" s="32">
        <f t="shared" ref="I195" si="92">I184+I194</f>
        <v>319.75</v>
      </c>
      <c r="J195" s="32">
        <f t="shared" ref="J195:L195" si="93">J184+J194</f>
        <v>1195.3900000000001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41.209000000000003</v>
      </c>
      <c r="H196" s="34">
        <f t="shared" si="94"/>
        <v>56.999999999999986</v>
      </c>
      <c r="I196" s="34">
        <f t="shared" si="94"/>
        <v>181.684</v>
      </c>
      <c r="J196" s="34">
        <f t="shared" si="94"/>
        <v>1219.5149999999999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2024-12-16T11:01:56Z</dcterms:modified>
</cp:coreProperties>
</file>